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0.60\group\2HEN\m.fujiwara\201804_BizClip\校正置き場\"/>
    </mc:Choice>
  </mc:AlternateContent>
  <bookViews>
    <workbookView xWindow="-15480" yWindow="-120" windowWidth="15600" windowHeight="11760"/>
  </bookViews>
  <sheets>
    <sheet name="設定前" sheetId="1" r:id="rId1"/>
    <sheet name="設定後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 s="1"/>
  <c r="J16" i="1" s="1"/>
  <c r="G17" i="1"/>
  <c r="H17" i="1"/>
  <c r="I17" i="1" s="1"/>
  <c r="J17" i="1" s="1"/>
  <c r="G16" i="2"/>
  <c r="G15" i="1" l="1"/>
  <c r="I15" i="1" s="1"/>
  <c r="J15" i="1" s="1"/>
  <c r="H15" i="1"/>
  <c r="G15" i="2"/>
  <c r="I15" i="2" s="1"/>
  <c r="J15" i="2" s="1"/>
  <c r="H15" i="2"/>
  <c r="H25" i="2" s="1"/>
  <c r="J6" i="2"/>
  <c r="J7" i="2"/>
  <c r="J8" i="2"/>
  <c r="J9" i="2"/>
  <c r="J10" i="2"/>
  <c r="J11" i="2"/>
  <c r="J12" i="2"/>
  <c r="J13" i="2"/>
  <c r="J14" i="2"/>
  <c r="J17" i="2"/>
  <c r="J18" i="2"/>
  <c r="J19" i="2"/>
  <c r="J20" i="2"/>
  <c r="J21" i="2"/>
  <c r="J22" i="2"/>
  <c r="J23" i="2"/>
  <c r="J24" i="2"/>
  <c r="G14" i="1"/>
  <c r="I24" i="2"/>
  <c r="H24" i="2"/>
  <c r="G24" i="2"/>
  <c r="H23" i="2"/>
  <c r="I23" i="2" s="1"/>
  <c r="G23" i="2"/>
  <c r="I22" i="2"/>
  <c r="H22" i="2"/>
  <c r="G22" i="2"/>
  <c r="H21" i="2"/>
  <c r="I21" i="2" s="1"/>
  <c r="G21" i="2"/>
  <c r="I20" i="2"/>
  <c r="H20" i="2"/>
  <c r="G20" i="2"/>
  <c r="H19" i="2"/>
  <c r="I19" i="2" s="1"/>
  <c r="G19" i="2"/>
  <c r="I18" i="2"/>
  <c r="H18" i="2"/>
  <c r="G18" i="2"/>
  <c r="H17" i="2"/>
  <c r="I17" i="2" s="1"/>
  <c r="G17" i="2"/>
  <c r="I16" i="2"/>
  <c r="J16" i="2" s="1"/>
  <c r="H16" i="2"/>
  <c r="I14" i="2"/>
  <c r="H14" i="2"/>
  <c r="G14" i="2"/>
  <c r="H13" i="2"/>
  <c r="I13" i="2" s="1"/>
  <c r="G13" i="2"/>
  <c r="I12" i="2"/>
  <c r="H12" i="2"/>
  <c r="G12" i="2"/>
  <c r="H11" i="2"/>
  <c r="I11" i="2" s="1"/>
  <c r="G11" i="2"/>
  <c r="I10" i="2"/>
  <c r="H10" i="2"/>
  <c r="G10" i="2"/>
  <c r="H9" i="2"/>
  <c r="I9" i="2" s="1"/>
  <c r="G9" i="2"/>
  <c r="I8" i="2"/>
  <c r="H8" i="2"/>
  <c r="G8" i="2"/>
  <c r="H7" i="2"/>
  <c r="I7" i="2" s="1"/>
  <c r="G7" i="2"/>
  <c r="I6" i="2"/>
  <c r="H6" i="2"/>
  <c r="G6" i="2"/>
  <c r="H5" i="2"/>
  <c r="I5" i="2" s="1"/>
  <c r="G5" i="2"/>
  <c r="G25" i="2" l="1"/>
  <c r="I25" i="2"/>
  <c r="J5" i="2"/>
  <c r="J25" i="2" l="1"/>
  <c r="G5" i="1"/>
  <c r="H5" i="1"/>
  <c r="H24" i="1"/>
  <c r="H23" i="1"/>
  <c r="I23" i="1" s="1"/>
  <c r="J23" i="1" s="1"/>
  <c r="H22" i="1"/>
  <c r="H21" i="1"/>
  <c r="H20" i="1"/>
  <c r="H19" i="1"/>
  <c r="H18" i="1"/>
  <c r="H14" i="1"/>
  <c r="H13" i="1"/>
  <c r="H12" i="1"/>
  <c r="H11" i="1"/>
  <c r="I11" i="1" s="1"/>
  <c r="J11" i="1" s="1"/>
  <c r="H10" i="1"/>
  <c r="H9" i="1"/>
  <c r="H8" i="1"/>
  <c r="H7" i="1"/>
  <c r="I7" i="1" s="1"/>
  <c r="J7" i="1" s="1"/>
  <c r="H6" i="1"/>
  <c r="G24" i="1"/>
  <c r="G23" i="1"/>
  <c r="G22" i="1"/>
  <c r="G21" i="1"/>
  <c r="G20" i="1"/>
  <c r="I20" i="1" s="1"/>
  <c r="J20" i="1" s="1"/>
  <c r="G19" i="1"/>
  <c r="G18" i="1"/>
  <c r="G13" i="1"/>
  <c r="G12" i="1"/>
  <c r="G11" i="1"/>
  <c r="G10" i="1"/>
  <c r="G9" i="1"/>
  <c r="G8" i="1"/>
  <c r="G7" i="1"/>
  <c r="G6" i="1"/>
  <c r="I24" i="1"/>
  <c r="J24" i="1" s="1"/>
  <c r="I18" i="1"/>
  <c r="J18" i="1" s="1"/>
  <c r="H25" i="1" l="1"/>
  <c r="G25" i="1"/>
  <c r="I5" i="1"/>
  <c r="J5" i="1" s="1"/>
  <c r="I19" i="1"/>
  <c r="J19" i="1" s="1"/>
  <c r="I22" i="1"/>
  <c r="J22" i="1" s="1"/>
  <c r="I9" i="1"/>
  <c r="J9" i="1" s="1"/>
  <c r="I21" i="1"/>
  <c r="J21" i="1" s="1"/>
  <c r="I10" i="1"/>
  <c r="J10" i="1" s="1"/>
  <c r="I13" i="1"/>
  <c r="J13" i="1" s="1"/>
  <c r="I8" i="1"/>
  <c r="J8" i="1" s="1"/>
  <c r="I6" i="1"/>
  <c r="J6" i="1" s="1"/>
  <c r="I12" i="1"/>
  <c r="J12" i="1" s="1"/>
  <c r="I14" i="1"/>
  <c r="J14" i="1" s="1"/>
  <c r="I25" i="1" l="1"/>
  <c r="J25" i="1" s="1"/>
</calcChain>
</file>

<file path=xl/sharedStrings.xml><?xml version="1.0" encoding="utf-8"?>
<sst xmlns="http://schemas.openxmlformats.org/spreadsheetml/2006/main" count="64" uniqueCount="33">
  <si>
    <t>仕入単価</t>
    <rPh sb="0" eb="2">
      <t>シイ</t>
    </rPh>
    <rPh sb="2" eb="4">
      <t>タンカ</t>
    </rPh>
    <phoneticPr fontId="2"/>
  </si>
  <si>
    <t>売上単価</t>
    <rPh sb="0" eb="2">
      <t>ウリアゲ</t>
    </rPh>
    <rPh sb="2" eb="4">
      <t>タンカ</t>
    </rPh>
    <phoneticPr fontId="2"/>
  </si>
  <si>
    <t>売上</t>
    <rPh sb="0" eb="2">
      <t>ウリアゲ</t>
    </rPh>
    <phoneticPr fontId="2"/>
  </si>
  <si>
    <t>利益</t>
    <rPh sb="0" eb="2">
      <t>リエキ</t>
    </rPh>
    <phoneticPr fontId="2"/>
  </si>
  <si>
    <t>利益率</t>
    <rPh sb="0" eb="2">
      <t>リエキ</t>
    </rPh>
    <rPh sb="2" eb="3">
      <t>リツ</t>
    </rPh>
    <phoneticPr fontId="2"/>
  </si>
  <si>
    <t>商品名</t>
    <phoneticPr fontId="1"/>
  </si>
  <si>
    <t>A</t>
    <phoneticPr fontId="1"/>
  </si>
  <si>
    <t>a-00001</t>
    <phoneticPr fontId="1"/>
  </si>
  <si>
    <t>a-00002</t>
  </si>
  <si>
    <t>a-00003</t>
  </si>
  <si>
    <t>a-00004</t>
  </si>
  <si>
    <t>a-00005</t>
  </si>
  <si>
    <t>a-00006</t>
  </si>
  <si>
    <t>a-00007</t>
  </si>
  <si>
    <t>a-00008</t>
  </si>
  <si>
    <t>a-00009</t>
  </si>
  <si>
    <t>a-00010</t>
  </si>
  <si>
    <t>売上個数</t>
    <rPh sb="0" eb="2">
      <t>ウリアゲ</t>
    </rPh>
    <rPh sb="2" eb="4">
      <t>コスウ</t>
    </rPh>
    <rPh sb="3" eb="4">
      <t>スウ</t>
    </rPh>
    <phoneticPr fontId="2"/>
  </si>
  <si>
    <t>合計</t>
    <rPh sb="0" eb="2">
      <t>ゴウケイ</t>
    </rPh>
    <phoneticPr fontId="1"/>
  </si>
  <si>
    <t>仕入額</t>
    <rPh sb="0" eb="2">
      <t>シイ</t>
    </rPh>
    <rPh sb="2" eb="3">
      <t>ガク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</si>
  <si>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</si>
  <si>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</si>
  <si>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</si>
  <si>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</si>
  <si>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</si>
  <si>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</si>
  <si>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</si>
  <si>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</si>
  <si>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</si>
  <si>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2019年売上管理表</t>
    <rPh sb="4" eb="5">
      <t>ネン</t>
    </rPh>
    <rPh sb="5" eb="7">
      <t>ウリアゲ</t>
    </rPh>
    <rPh sb="7" eb="9">
      <t>カンリ</t>
    </rPh>
    <rPh sb="9" eb="10">
      <t>ヒョウ</t>
    </rPh>
    <phoneticPr fontId="1"/>
  </si>
  <si>
    <t>商品コード</t>
    <rPh sb="0" eb="2">
      <t>ショウヒン</t>
    </rPh>
    <phoneticPr fontId="2"/>
  </si>
  <si>
    <t>K</t>
    <phoneticPr fontId="1"/>
  </si>
  <si>
    <t>a-00011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</si>
</sst>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176" fontId="0" fillId="4" borderId="9" xfId="0" applyNumberFormat="1" applyFill="1" applyBorder="1">
      <alignment vertical="center"/>
    </xf>
    <xf numFmtId="176" fontId="0" fillId="4" borderId="7" xfId="0" applyNumberFormat="1" applyFill="1" applyBorder="1">
      <alignment vertical="center"/>
    </xf>
    <xf numFmtId="176" fontId="0" fillId="4" borderId="8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176" fontId="0" fillId="4" borderId="10" xfId="0" applyNumberFormat="1" applyFill="1" applyBorder="1">
      <alignment vertical="center"/>
    </xf>
    <xf numFmtId="176" fontId="0" fillId="4" borderId="11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176" fontId="0" fillId="4" borderId="4" xfId="0" applyNumberFormat="1" applyFill="1" applyBorder="1">
      <alignment vertical="center"/>
    </xf>
    <xf numFmtId="10" fontId="0" fillId="4" borderId="17" xfId="0" applyNumberFormat="1" applyFill="1" applyBorder="1">
      <alignment vertical="center"/>
    </xf>
    <xf numFmtId="10" fontId="6" fillId="4" borderId="13" xfId="0" applyNumberFormat="1" applyFont="1" applyFill="1" applyBorder="1">
      <alignment vertical="center"/>
    </xf>
    <xf numFmtId="10" fontId="6" fillId="4" borderId="14" xfId="0" applyNumberFormat="1" applyFont="1" applyFill="1" applyBorder="1">
      <alignment vertical="center"/>
    </xf>
  </cellXfs>
  <cellStyles count="1">
    <cellStyle name="標準" xfId="0" builtinId="0"/>
  </cellStyles>
  <dxfs count="2">
    <dxf>
      <font>
        <color theme="2"/>
      </font>
    </dxf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showGridLines="0" tabSelected="1" workbookViewId="0">
      <selection activeCell="B15" sqref="B15"/>
    </sheetView>
  </sheetViews>
  <sheetFormatPr defaultRowHeight="13.5" x14ac:dyDescent="0.15"/>
  <cols>
    <col min="1" max="1" width="3.5" customWidth="1"/>
    <col min="2" max="2" width="10.5" style="12" customWidth="1"/>
    <col min="3" max="3" width="14.5" style="12" customWidth="1"/>
    <col min="4" max="6" width="9" style="12"/>
    <col min="7" max="8" width="10.25" bestFit="1" customWidth="1"/>
    <col min="9" max="9" width="9.25" bestFit="1" customWidth="1"/>
    <col min="10" max="10" width="24.125" customWidth="1"/>
  </cols>
  <sheetData>
    <row r="2" spans="2:10" ht="30" customHeight="1" x14ac:dyDescent="0.15">
      <c r="B2" s="10" t="s">
        <v>29</v>
      </c>
      <c r="C2" s="11"/>
      <c r="D2" s="11"/>
      <c r="E2" s="11"/>
      <c r="F2" s="11"/>
      <c r="G2" s="1"/>
      <c r="H2" s="1"/>
      <c r="I2" s="1"/>
      <c r="J2" s="1"/>
    </row>
    <row r="3" spans="2:10" ht="14.25" thickBot="1" x14ac:dyDescent="0.2"/>
    <row r="4" spans="2:10" ht="14.25" thickBot="1" x14ac:dyDescent="0.2">
      <c r="B4" s="13" t="s">
        <v>5</v>
      </c>
      <c r="C4" s="13" t="s">
        <v>30</v>
      </c>
      <c r="D4" s="13" t="s">
        <v>0</v>
      </c>
      <c r="E4" s="13" t="s">
        <v>1</v>
      </c>
      <c r="F4" s="14" t="s">
        <v>17</v>
      </c>
      <c r="G4" s="3" t="s">
        <v>19</v>
      </c>
      <c r="H4" s="4" t="s">
        <v>2</v>
      </c>
      <c r="I4" s="4" t="s">
        <v>3</v>
      </c>
      <c r="J4" s="2" t="s">
        <v>4</v>
      </c>
    </row>
    <row r="5" spans="2:10" x14ac:dyDescent="0.15">
      <c r="B5" s="7" t="s">
        <v>6</v>
      </c>
      <c r="C5" s="6" t="s">
        <v>7</v>
      </c>
      <c r="D5" s="6">
        <v>500</v>
      </c>
      <c r="E5" s="6">
        <v>650</v>
      </c>
      <c r="F5" s="5">
        <v>1000</v>
      </c>
      <c r="G5" s="17">
        <f t="shared" ref="G5:G24" si="0">D5*F5</f>
        <v>500000</v>
      </c>
      <c r="H5" s="18">
        <f>E5*F5</f>
        <v>650000</v>
      </c>
      <c r="I5" s="19">
        <f>H5-G5</f>
        <v>150000</v>
      </c>
      <c r="J5" s="26">
        <f>I5/G5</f>
        <v>0.3</v>
      </c>
    </row>
    <row r="6" spans="2:10" x14ac:dyDescent="0.15">
      <c r="B6" s="7" t="s">
        <v>20</v>
      </c>
      <c r="C6" s="6" t="s">
        <v>8</v>
      </c>
      <c r="D6" s="6">
        <v>1000</v>
      </c>
      <c r="E6" s="6">
        <v>1300</v>
      </c>
      <c r="F6" s="5">
        <v>2000</v>
      </c>
      <c r="G6" s="17">
        <f t="shared" si="0"/>
        <v>2000000</v>
      </c>
      <c r="H6" s="20">
        <f t="shared" ref="H6:H24" si="1">E6*F6</f>
        <v>2600000</v>
      </c>
      <c r="I6" s="21">
        <f t="shared" ref="I6:I15" si="2">H6-G6</f>
        <v>600000</v>
      </c>
      <c r="J6" s="26">
        <f t="shared" ref="J6:J25" si="3">I6/G6</f>
        <v>0.3</v>
      </c>
    </row>
    <row r="7" spans="2:10" x14ac:dyDescent="0.15">
      <c r="B7" s="7" t="s">
        <v>21</v>
      </c>
      <c r="C7" s="6" t="s">
        <v>9</v>
      </c>
      <c r="D7" s="6">
        <v>1500</v>
      </c>
      <c r="E7" s="6">
        <v>2000</v>
      </c>
      <c r="F7" s="5">
        <v>1000</v>
      </c>
      <c r="G7" s="17">
        <f t="shared" si="0"/>
        <v>1500000</v>
      </c>
      <c r="H7" s="20">
        <f t="shared" si="1"/>
        <v>2000000</v>
      </c>
      <c r="I7" s="21">
        <f t="shared" si="2"/>
        <v>500000</v>
      </c>
      <c r="J7" s="26">
        <f t="shared" si="3"/>
        <v>0.33333333333333331</v>
      </c>
    </row>
    <row r="8" spans="2:10" x14ac:dyDescent="0.15">
      <c r="B8" s="7" t="s">
        <v>22</v>
      </c>
      <c r="C8" s="6" t="s">
        <v>10</v>
      </c>
      <c r="D8" s="6">
        <v>2000</v>
      </c>
      <c r="E8" s="6">
        <v>2600</v>
      </c>
      <c r="F8" s="5">
        <v>2000</v>
      </c>
      <c r="G8" s="17">
        <f t="shared" si="0"/>
        <v>4000000</v>
      </c>
      <c r="H8" s="20">
        <f t="shared" si="1"/>
        <v>5200000</v>
      </c>
      <c r="I8" s="21">
        <f t="shared" si="2"/>
        <v>1200000</v>
      </c>
      <c r="J8" s="26">
        <f t="shared" si="3"/>
        <v>0.3</v>
      </c>
    </row>
    <row r="9" spans="2:10" x14ac:dyDescent="0.15">
      <c r="B9" s="7" t="s">
        <v>23</v>
      </c>
      <c r="C9" s="6" t="s">
        <v>11</v>
      </c>
      <c r="D9" s="6">
        <v>2500</v>
      </c>
      <c r="E9" s="6">
        <v>3200</v>
      </c>
      <c r="F9" s="5">
        <v>1000</v>
      </c>
      <c r="G9" s="17">
        <f t="shared" si="0"/>
        <v>2500000</v>
      </c>
      <c r="H9" s="20">
        <f t="shared" si="1"/>
        <v>3200000</v>
      </c>
      <c r="I9" s="21">
        <f t="shared" si="2"/>
        <v>700000</v>
      </c>
      <c r="J9" s="26">
        <f t="shared" si="3"/>
        <v>0.28000000000000003</v>
      </c>
    </row>
    <row r="10" spans="2:10" x14ac:dyDescent="0.15">
      <c r="B10" s="7" t="s">
        <v>24</v>
      </c>
      <c r="C10" s="6" t="s">
        <v>12</v>
      </c>
      <c r="D10" s="6">
        <v>500</v>
      </c>
      <c r="E10" s="6">
        <v>800</v>
      </c>
      <c r="F10" s="5">
        <v>2000</v>
      </c>
      <c r="G10" s="17">
        <f t="shared" si="0"/>
        <v>1000000</v>
      </c>
      <c r="H10" s="20">
        <f t="shared" si="1"/>
        <v>1600000</v>
      </c>
      <c r="I10" s="21">
        <f t="shared" si="2"/>
        <v>600000</v>
      </c>
      <c r="J10" s="26">
        <f t="shared" si="3"/>
        <v>0.6</v>
      </c>
    </row>
    <row r="11" spans="2:10" x14ac:dyDescent="0.15">
      <c r="B11" s="7" t="s">
        <v>25</v>
      </c>
      <c r="C11" s="6" t="s">
        <v>13</v>
      </c>
      <c r="D11" s="6">
        <v>1000</v>
      </c>
      <c r="E11" s="6">
        <v>1300</v>
      </c>
      <c r="F11" s="5">
        <v>1000</v>
      </c>
      <c r="G11" s="17">
        <f t="shared" si="0"/>
        <v>1000000</v>
      </c>
      <c r="H11" s="20">
        <f t="shared" si="1"/>
        <v>1300000</v>
      </c>
      <c r="I11" s="21">
        <f t="shared" si="2"/>
        <v>300000</v>
      </c>
      <c r="J11" s="26">
        <f t="shared" si="3"/>
        <v>0.3</v>
      </c>
    </row>
    <row r="12" spans="2:10" x14ac:dyDescent="0.15">
      <c r="B12" s="7" t="s">
        <v>26</v>
      </c>
      <c r="C12" s="6" t="s">
        <v>14</v>
      </c>
      <c r="D12" s="6">
        <v>1500</v>
      </c>
      <c r="E12" s="6">
        <v>2000</v>
      </c>
      <c r="F12" s="5">
        <v>2000</v>
      </c>
      <c r="G12" s="17">
        <f t="shared" si="0"/>
        <v>3000000</v>
      </c>
      <c r="H12" s="20">
        <f t="shared" si="1"/>
        <v>4000000</v>
      </c>
      <c r="I12" s="21">
        <f t="shared" si="2"/>
        <v>1000000</v>
      </c>
      <c r="J12" s="26">
        <f t="shared" si="3"/>
        <v>0.33333333333333331</v>
      </c>
    </row>
    <row r="13" spans="2:10" x14ac:dyDescent="0.15">
      <c r="B13" s="7" t="s">
        <v>27</v>
      </c>
      <c r="C13" s="6" t="s">
        <v>15</v>
      </c>
      <c r="D13" s="6">
        <v>2000</v>
      </c>
      <c r="E13" s="6">
        <v>2600</v>
      </c>
      <c r="F13" s="5">
        <v>1000</v>
      </c>
      <c r="G13" s="17">
        <f t="shared" si="0"/>
        <v>2000000</v>
      </c>
      <c r="H13" s="20">
        <f t="shared" si="1"/>
        <v>2600000</v>
      </c>
      <c r="I13" s="21">
        <f t="shared" si="2"/>
        <v>600000</v>
      </c>
      <c r="J13" s="26">
        <f t="shared" si="3"/>
        <v>0.3</v>
      </c>
    </row>
    <row r="14" spans="2:10" x14ac:dyDescent="0.15">
      <c r="B14" s="7" t="s">
        <v>28</v>
      </c>
      <c r="C14" s="6" t="s">
        <v>16</v>
      </c>
      <c r="D14" s="6">
        <v>2500</v>
      </c>
      <c r="E14" s="6">
        <v>3200</v>
      </c>
      <c r="F14" s="5">
        <v>2000</v>
      </c>
      <c r="G14" s="17">
        <f t="shared" si="0"/>
        <v>5000000</v>
      </c>
      <c r="H14" s="20">
        <f t="shared" si="1"/>
        <v>6400000</v>
      </c>
      <c r="I14" s="21">
        <f t="shared" si="2"/>
        <v>1400000</v>
      </c>
      <c r="J14" s="26">
        <f t="shared" si="3"/>
        <v>0.28000000000000003</v>
      </c>
    </row>
    <row r="15" spans="2:10" x14ac:dyDescent="0.15">
      <c r="B15" s="7"/>
      <c r="C15" s="6"/>
      <c r="D15" s="6"/>
      <c r="E15" s="6"/>
      <c r="F15" s="5"/>
      <c r="G15" s="17">
        <f t="shared" si="0"/>
        <v>0</v>
      </c>
      <c r="H15" s="20">
        <f t="shared" si="1"/>
        <v>0</v>
      </c>
      <c r="I15" s="21">
        <f t="shared" si="2"/>
        <v>0</v>
      </c>
      <c r="J15" s="26" t="e">
        <f t="shared" si="3"/>
        <v>#DIV/0!</v>
      </c>
    </row>
    <row r="16" spans="2:10" x14ac:dyDescent="0.15">
      <c r="B16" s="7"/>
      <c r="C16" s="6"/>
      <c r="D16" s="6"/>
      <c r="E16" s="6"/>
      <c r="F16" s="5"/>
      <c r="G16" s="17">
        <f t="shared" si="0"/>
        <v>0</v>
      </c>
      <c r="H16" s="20">
        <f t="shared" si="1"/>
        <v>0</v>
      </c>
      <c r="I16" s="21">
        <f t="shared" ref="I16:I24" si="4">H16-G16</f>
        <v>0</v>
      </c>
      <c r="J16" s="26" t="e">
        <f t="shared" si="3"/>
        <v>#DIV/0!</v>
      </c>
    </row>
    <row r="17" spans="2:10" x14ac:dyDescent="0.15">
      <c r="B17" s="7"/>
      <c r="C17" s="6"/>
      <c r="D17" s="6"/>
      <c r="E17" s="6"/>
      <c r="F17" s="5"/>
      <c r="G17" s="17">
        <f t="shared" si="0"/>
        <v>0</v>
      </c>
      <c r="H17" s="20">
        <f t="shared" si="1"/>
        <v>0</v>
      </c>
      <c r="I17" s="21">
        <f t="shared" si="4"/>
        <v>0</v>
      </c>
      <c r="J17" s="26" t="e">
        <f t="shared" si="3"/>
        <v>#DIV/0!</v>
      </c>
    </row>
    <row r="18" spans="2:10" x14ac:dyDescent="0.15">
      <c r="B18" s="7"/>
      <c r="C18" s="6"/>
      <c r="D18" s="6"/>
      <c r="E18" s="6"/>
      <c r="F18" s="5"/>
      <c r="G18" s="17">
        <f t="shared" si="0"/>
        <v>0</v>
      </c>
      <c r="H18" s="20">
        <f t="shared" si="1"/>
        <v>0</v>
      </c>
      <c r="I18" s="21">
        <f t="shared" si="4"/>
        <v>0</v>
      </c>
      <c r="J18" s="26" t="e">
        <f>I18/G18</f>
        <v>#DIV/0!</v>
      </c>
    </row>
    <row r="19" spans="2:10" x14ac:dyDescent="0.15">
      <c r="B19" s="7"/>
      <c r="C19" s="6"/>
      <c r="D19" s="6"/>
      <c r="E19" s="6"/>
      <c r="F19" s="5"/>
      <c r="G19" s="17">
        <f t="shared" si="0"/>
        <v>0</v>
      </c>
      <c r="H19" s="20">
        <f t="shared" si="1"/>
        <v>0</v>
      </c>
      <c r="I19" s="21">
        <f t="shared" si="4"/>
        <v>0</v>
      </c>
      <c r="J19" s="26" t="e">
        <f t="shared" si="3"/>
        <v>#DIV/0!</v>
      </c>
    </row>
    <row r="20" spans="2:10" x14ac:dyDescent="0.15">
      <c r="B20" s="7"/>
      <c r="C20" s="6"/>
      <c r="D20" s="6"/>
      <c r="E20" s="6"/>
      <c r="F20" s="5"/>
      <c r="G20" s="17">
        <f t="shared" si="0"/>
        <v>0</v>
      </c>
      <c r="H20" s="20">
        <f t="shared" si="1"/>
        <v>0</v>
      </c>
      <c r="I20" s="21">
        <f t="shared" si="4"/>
        <v>0</v>
      </c>
      <c r="J20" s="26" t="e">
        <f t="shared" si="3"/>
        <v>#DIV/0!</v>
      </c>
    </row>
    <row r="21" spans="2:10" x14ac:dyDescent="0.15">
      <c r="B21" s="7"/>
      <c r="C21" s="6"/>
      <c r="D21" s="6"/>
      <c r="E21" s="6"/>
      <c r="F21" s="5"/>
      <c r="G21" s="17">
        <f t="shared" si="0"/>
        <v>0</v>
      </c>
      <c r="H21" s="20">
        <f t="shared" si="1"/>
        <v>0</v>
      </c>
      <c r="I21" s="21">
        <f t="shared" si="4"/>
        <v>0</v>
      </c>
      <c r="J21" s="26" t="e">
        <f t="shared" si="3"/>
        <v>#DIV/0!</v>
      </c>
    </row>
    <row r="22" spans="2:10" x14ac:dyDescent="0.15">
      <c r="B22" s="7"/>
      <c r="C22" s="6"/>
      <c r="D22" s="6"/>
      <c r="E22" s="6"/>
      <c r="F22" s="5"/>
      <c r="G22" s="17">
        <f t="shared" si="0"/>
        <v>0</v>
      </c>
      <c r="H22" s="20">
        <f t="shared" si="1"/>
        <v>0</v>
      </c>
      <c r="I22" s="21">
        <f t="shared" si="4"/>
        <v>0</v>
      </c>
      <c r="J22" s="26" t="e">
        <f t="shared" si="3"/>
        <v>#DIV/0!</v>
      </c>
    </row>
    <row r="23" spans="2:10" x14ac:dyDescent="0.15">
      <c r="B23" s="7"/>
      <c r="C23" s="6"/>
      <c r="D23" s="6"/>
      <c r="E23" s="6"/>
      <c r="F23" s="5"/>
      <c r="G23" s="17">
        <f t="shared" si="0"/>
        <v>0</v>
      </c>
      <c r="H23" s="20">
        <f t="shared" si="1"/>
        <v>0</v>
      </c>
      <c r="I23" s="21">
        <f t="shared" si="4"/>
        <v>0</v>
      </c>
      <c r="J23" s="26" t="e">
        <f t="shared" si="3"/>
        <v>#DIV/0!</v>
      </c>
    </row>
    <row r="24" spans="2:10" ht="14.25" thickBot="1" x14ac:dyDescent="0.2">
      <c r="B24" s="7"/>
      <c r="C24" s="6"/>
      <c r="D24" s="6"/>
      <c r="E24" s="8"/>
      <c r="F24" s="9"/>
      <c r="G24" s="22">
        <f t="shared" si="0"/>
        <v>0</v>
      </c>
      <c r="H24" s="20">
        <f t="shared" si="1"/>
        <v>0</v>
      </c>
      <c r="I24" s="23">
        <f t="shared" si="4"/>
        <v>0</v>
      </c>
      <c r="J24" s="27" t="e">
        <f t="shared" si="3"/>
        <v>#DIV/0!</v>
      </c>
    </row>
    <row r="25" spans="2:10" ht="14.25" thickBot="1" x14ac:dyDescent="0.2">
      <c r="E25" s="15" t="s">
        <v>18</v>
      </c>
      <c r="F25" s="16"/>
      <c r="G25" s="24">
        <f>SUM(G5:G24)</f>
        <v>22500000</v>
      </c>
      <c r="H25" s="24">
        <f>SUM(H5:H24)</f>
        <v>29550000</v>
      </c>
      <c r="I25" s="24">
        <f>SUM(I5:I24)</f>
        <v>7050000</v>
      </c>
      <c r="J25" s="25">
        <f t="shared" si="3"/>
        <v>0.31333333333333335</v>
      </c>
    </row>
  </sheetData>
  <phoneticPr fontId="1"/>
  <conditionalFormatting sqref="J6:J24">
    <cfRule type="containsErrors" dxfId="1" priority="6">
      <formula>ISERROR(J6)</formula>
    </cfRule>
  </conditionalFormatting>
  <dataValidations count="1">
    <dataValidation type="textLength" allowBlank="1" showErrorMessage="1" error="7桁のみ入力可能です。アルファベット1桁-半角数字5桁で入力してください。" sqref="C1:C3 C25:C1048576">
      <formula1>7</formula1>
      <formula2>7</formula2>
    </dataValidation>
  </dataValidations>
  <pageMargins left="0.7" right="0.7" top="0.75" bottom="0.75" header="0.3" footer="0.3"/>
  <pageSetup paperSize="9" orientation="portrait" verticalDpi="0" r:id="rId1"/>
  <ignoredErrors>
    <ignoredError sqref="J15:J18 J19:J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showGridLines="0" workbookViewId="0">
      <selection activeCell="H24" sqref="H24"/>
    </sheetView>
  </sheetViews>
  <sheetFormatPr defaultRowHeight="13.5" x14ac:dyDescent="0.15"/>
  <cols>
    <col min="1" max="1" width="3.5" customWidth="1"/>
    <col min="2" max="2" width="10.5" style="12" customWidth="1"/>
    <col min="3" max="3" width="14.5" style="12" customWidth="1"/>
    <col min="4" max="6" width="9" style="12"/>
    <col min="7" max="8" width="10.25" bestFit="1" customWidth="1"/>
    <col min="9" max="9" width="9.25" bestFit="1" customWidth="1"/>
    <col min="10" max="10" width="24.125" customWidth="1"/>
  </cols>
  <sheetData>
    <row r="2" spans="2:10" ht="30" customHeight="1" x14ac:dyDescent="0.15">
      <c r="B2" s="10" t="s">
        <v>29</v>
      </c>
      <c r="C2" s="11"/>
      <c r="D2" s="11"/>
      <c r="E2" s="11"/>
      <c r="F2" s="11"/>
      <c r="G2" s="1"/>
      <c r="H2" s="1"/>
      <c r="I2" s="1"/>
      <c r="J2" s="1"/>
    </row>
    <row r="3" spans="2:10" ht="14.25" thickBot="1" x14ac:dyDescent="0.2"/>
    <row r="4" spans="2:10" ht="14.25" thickBot="1" x14ac:dyDescent="0.2">
      <c r="B4" s="13" t="s">
        <v>5</v>
      </c>
      <c r="C4" s="13" t="s">
        <v>30</v>
      </c>
      <c r="D4" s="13" t="s">
        <v>0</v>
      </c>
      <c r="E4" s="13" t="s">
        <v>1</v>
      </c>
      <c r="F4" s="14" t="s">
        <v>17</v>
      </c>
      <c r="G4" s="3" t="s">
        <v>19</v>
      </c>
      <c r="H4" s="4" t="s">
        <v>2</v>
      </c>
      <c r="I4" s="4" t="s">
        <v>3</v>
      </c>
      <c r="J4" s="2" t="s">
        <v>4</v>
      </c>
    </row>
    <row r="5" spans="2:10" x14ac:dyDescent="0.15">
      <c r="B5" s="7" t="s">
        <v>6</v>
      </c>
      <c r="C5" s="6" t="s">
        <v>7</v>
      </c>
      <c r="D5" s="6">
        <v>500</v>
      </c>
      <c r="E5" s="6">
        <v>650</v>
      </c>
      <c r="F5" s="5">
        <v>1000</v>
      </c>
      <c r="G5" s="17">
        <f t="shared" ref="G5:G24" si="0">D5*F5</f>
        <v>500000</v>
      </c>
      <c r="H5" s="18">
        <f>E5*F5</f>
        <v>650000</v>
      </c>
      <c r="I5" s="19">
        <f>H5-G5</f>
        <v>150000</v>
      </c>
      <c r="J5" s="26">
        <f>I5/G5</f>
        <v>0.3</v>
      </c>
    </row>
    <row r="6" spans="2:10" x14ac:dyDescent="0.15">
      <c r="B6" s="7" t="s">
        <v>20</v>
      </c>
      <c r="C6" s="6" t="s">
        <v>8</v>
      </c>
      <c r="D6" s="6">
        <v>1000</v>
      </c>
      <c r="E6" s="6">
        <v>1300</v>
      </c>
      <c r="F6" s="5">
        <v>2000</v>
      </c>
      <c r="G6" s="17">
        <f t="shared" si="0"/>
        <v>2000000</v>
      </c>
      <c r="H6" s="20">
        <f t="shared" ref="H6:H24" si="1">E6*F6</f>
        <v>2600000</v>
      </c>
      <c r="I6" s="21">
        <f t="shared" ref="I6:I24" si="2">H6-G6</f>
        <v>600000</v>
      </c>
      <c r="J6" s="26">
        <f t="shared" ref="J6:J25" si="3">I6/G6</f>
        <v>0.3</v>
      </c>
    </row>
    <row r="7" spans="2:10" x14ac:dyDescent="0.15">
      <c r="B7" s="7" t="s">
        <v>21</v>
      </c>
      <c r="C7" s="6" t="s">
        <v>9</v>
      </c>
      <c r="D7" s="6">
        <v>1500</v>
      </c>
      <c r="E7" s="6">
        <v>2000</v>
      </c>
      <c r="F7" s="5">
        <v>1000</v>
      </c>
      <c r="G7" s="17">
        <f t="shared" si="0"/>
        <v>1500000</v>
      </c>
      <c r="H7" s="20">
        <f t="shared" si="1"/>
        <v>2000000</v>
      </c>
      <c r="I7" s="21">
        <f t="shared" si="2"/>
        <v>500000</v>
      </c>
      <c r="J7" s="26">
        <f t="shared" si="3"/>
        <v>0.33333333333333331</v>
      </c>
    </row>
    <row r="8" spans="2:10" x14ac:dyDescent="0.15">
      <c r="B8" s="7" t="s">
        <v>22</v>
      </c>
      <c r="C8" s="6" t="s">
        <v>10</v>
      </c>
      <c r="D8" s="6">
        <v>2000</v>
      </c>
      <c r="E8" s="6">
        <v>2600</v>
      </c>
      <c r="F8" s="5">
        <v>2000</v>
      </c>
      <c r="G8" s="17">
        <f t="shared" si="0"/>
        <v>4000000</v>
      </c>
      <c r="H8" s="20">
        <f t="shared" si="1"/>
        <v>5200000</v>
      </c>
      <c r="I8" s="21">
        <f t="shared" si="2"/>
        <v>1200000</v>
      </c>
      <c r="J8" s="26">
        <f t="shared" si="3"/>
        <v>0.3</v>
      </c>
    </row>
    <row r="9" spans="2:10" x14ac:dyDescent="0.15">
      <c r="B9" s="7" t="s">
        <v>23</v>
      </c>
      <c r="C9" s="6" t="s">
        <v>11</v>
      </c>
      <c r="D9" s="6">
        <v>2500</v>
      </c>
      <c r="E9" s="6">
        <v>3200</v>
      </c>
      <c r="F9" s="5">
        <v>1000</v>
      </c>
      <c r="G9" s="17">
        <f t="shared" si="0"/>
        <v>2500000</v>
      </c>
      <c r="H9" s="20">
        <f t="shared" si="1"/>
        <v>3200000</v>
      </c>
      <c r="I9" s="21">
        <f t="shared" si="2"/>
        <v>700000</v>
      </c>
      <c r="J9" s="26">
        <f t="shared" si="3"/>
        <v>0.28000000000000003</v>
      </c>
    </row>
    <row r="10" spans="2:10" x14ac:dyDescent="0.15">
      <c r="B10" s="7" t="s">
        <v>24</v>
      </c>
      <c r="C10" s="6" t="s">
        <v>12</v>
      </c>
      <c r="D10" s="6">
        <v>500</v>
      </c>
      <c r="E10" s="6">
        <v>800</v>
      </c>
      <c r="F10" s="5">
        <v>2000</v>
      </c>
      <c r="G10" s="17">
        <f t="shared" si="0"/>
        <v>1000000</v>
      </c>
      <c r="H10" s="20">
        <f t="shared" si="1"/>
        <v>1600000</v>
      </c>
      <c r="I10" s="21">
        <f t="shared" si="2"/>
        <v>600000</v>
      </c>
      <c r="J10" s="26">
        <f t="shared" si="3"/>
        <v>0.6</v>
      </c>
    </row>
    <row r="11" spans="2:10" x14ac:dyDescent="0.15">
      <c r="B11" s="7" t="s">
        <v>25</v>
      </c>
      <c r="C11" s="6" t="s">
        <v>13</v>
      </c>
      <c r="D11" s="6">
        <v>1000</v>
      </c>
      <c r="E11" s="6">
        <v>1300</v>
      </c>
      <c r="F11" s="5">
        <v>1000</v>
      </c>
      <c r="G11" s="17">
        <f t="shared" si="0"/>
        <v>1000000</v>
      </c>
      <c r="H11" s="20">
        <f t="shared" si="1"/>
        <v>1300000</v>
      </c>
      <c r="I11" s="21">
        <f t="shared" si="2"/>
        <v>300000</v>
      </c>
      <c r="J11" s="26">
        <f t="shared" si="3"/>
        <v>0.3</v>
      </c>
    </row>
    <row r="12" spans="2:10" x14ac:dyDescent="0.15">
      <c r="B12" s="7" t="s">
        <v>26</v>
      </c>
      <c r="C12" s="6" t="s">
        <v>14</v>
      </c>
      <c r="D12" s="6">
        <v>1500</v>
      </c>
      <c r="E12" s="6">
        <v>2000</v>
      </c>
      <c r="F12" s="5">
        <v>2000</v>
      </c>
      <c r="G12" s="17">
        <f t="shared" si="0"/>
        <v>3000000</v>
      </c>
      <c r="H12" s="20">
        <f t="shared" si="1"/>
        <v>4000000</v>
      </c>
      <c r="I12" s="21">
        <f t="shared" si="2"/>
        <v>1000000</v>
      </c>
      <c r="J12" s="26">
        <f t="shared" si="3"/>
        <v>0.33333333333333331</v>
      </c>
    </row>
    <row r="13" spans="2:10" x14ac:dyDescent="0.15">
      <c r="B13" s="7" t="s">
        <v>27</v>
      </c>
      <c r="C13" s="6" t="s">
        <v>15</v>
      </c>
      <c r="D13" s="6">
        <v>2000</v>
      </c>
      <c r="E13" s="6">
        <v>2600</v>
      </c>
      <c r="F13" s="5">
        <v>1000</v>
      </c>
      <c r="G13" s="17">
        <f t="shared" si="0"/>
        <v>2000000</v>
      </c>
      <c r="H13" s="20">
        <f t="shared" si="1"/>
        <v>2600000</v>
      </c>
      <c r="I13" s="21">
        <f t="shared" si="2"/>
        <v>600000</v>
      </c>
      <c r="J13" s="26">
        <f t="shared" si="3"/>
        <v>0.3</v>
      </c>
    </row>
    <row r="14" spans="2:10" x14ac:dyDescent="0.15">
      <c r="B14" s="7" t="s">
        <v>28</v>
      </c>
      <c r="C14" s="6" t="s">
        <v>16</v>
      </c>
      <c r="D14" s="6">
        <v>2500</v>
      </c>
      <c r="E14" s="6">
        <v>3200</v>
      </c>
      <c r="F14" s="5">
        <v>2000</v>
      </c>
      <c r="G14" s="17">
        <f t="shared" si="0"/>
        <v>5000000</v>
      </c>
      <c r="H14" s="20">
        <f t="shared" si="1"/>
        <v>6400000</v>
      </c>
      <c r="I14" s="21">
        <f t="shared" si="2"/>
        <v>1400000</v>
      </c>
      <c r="J14" s="26">
        <f t="shared" si="3"/>
        <v>0.28000000000000003</v>
      </c>
    </row>
    <row r="15" spans="2:10" x14ac:dyDescent="0.15">
      <c r="B15" s="7" t="s">
        <v>31</v>
      </c>
      <c r="C15" s="6" t="s">
        <v>32</v>
      </c>
      <c r="D15" s="6">
        <v>1000</v>
      </c>
      <c r="E15" s="6">
        <v>1200</v>
      </c>
      <c r="F15" s="5">
        <v>1000</v>
      </c>
      <c r="G15" s="17">
        <f t="shared" si="0"/>
        <v>1000000</v>
      </c>
      <c r="H15" s="20">
        <f t="shared" si="1"/>
        <v>1200000</v>
      </c>
      <c r="I15" s="21">
        <f t="shared" si="2"/>
        <v>200000</v>
      </c>
      <c r="J15" s="26">
        <f t="shared" si="3"/>
        <v>0.2</v>
      </c>
    </row>
    <row r="16" spans="2:10" x14ac:dyDescent="0.15">
      <c r="B16" s="7"/>
      <c r="C16" s="6"/>
      <c r="D16" s="6"/>
      <c r="E16" s="6"/>
      <c r="F16" s="5"/>
      <c r="G16" s="17">
        <f t="shared" si="0"/>
        <v>0</v>
      </c>
      <c r="H16" s="20">
        <f t="shared" si="1"/>
        <v>0</v>
      </c>
      <c r="I16" s="21">
        <f t="shared" si="2"/>
        <v>0</v>
      </c>
      <c r="J16" s="26" t="e">
        <f t="shared" si="3"/>
        <v>#DIV/0!</v>
      </c>
    </row>
    <row r="17" spans="2:10" x14ac:dyDescent="0.15">
      <c r="B17" s="7"/>
      <c r="C17" s="6"/>
      <c r="D17" s="6"/>
      <c r="E17" s="6"/>
      <c r="F17" s="5"/>
      <c r="G17" s="17">
        <f t="shared" si="0"/>
        <v>0</v>
      </c>
      <c r="H17" s="20">
        <f t="shared" si="1"/>
        <v>0</v>
      </c>
      <c r="I17" s="21">
        <f t="shared" si="2"/>
        <v>0</v>
      </c>
      <c r="J17" s="26" t="e">
        <f t="shared" si="3"/>
        <v>#DIV/0!</v>
      </c>
    </row>
    <row r="18" spans="2:10" x14ac:dyDescent="0.15">
      <c r="B18" s="7"/>
      <c r="C18" s="6"/>
      <c r="D18" s="6"/>
      <c r="E18" s="6"/>
      <c r="F18" s="5"/>
      <c r="G18" s="17">
        <f t="shared" si="0"/>
        <v>0</v>
      </c>
      <c r="H18" s="20">
        <f t="shared" si="1"/>
        <v>0</v>
      </c>
      <c r="I18" s="21">
        <f t="shared" si="2"/>
        <v>0</v>
      </c>
      <c r="J18" s="26" t="e">
        <f>I18/G18</f>
        <v>#DIV/0!</v>
      </c>
    </row>
    <row r="19" spans="2:10" x14ac:dyDescent="0.15">
      <c r="B19" s="7"/>
      <c r="C19" s="6"/>
      <c r="D19" s="6"/>
      <c r="E19" s="6"/>
      <c r="F19" s="5"/>
      <c r="G19" s="17">
        <f t="shared" si="0"/>
        <v>0</v>
      </c>
      <c r="H19" s="20">
        <f t="shared" si="1"/>
        <v>0</v>
      </c>
      <c r="I19" s="21">
        <f t="shared" si="2"/>
        <v>0</v>
      </c>
      <c r="J19" s="26" t="e">
        <f t="shared" si="3"/>
        <v>#DIV/0!</v>
      </c>
    </row>
    <row r="20" spans="2:10" x14ac:dyDescent="0.15">
      <c r="B20" s="7"/>
      <c r="C20" s="6"/>
      <c r="D20" s="6"/>
      <c r="E20" s="6"/>
      <c r="F20" s="5"/>
      <c r="G20" s="17">
        <f t="shared" si="0"/>
        <v>0</v>
      </c>
      <c r="H20" s="20">
        <f t="shared" si="1"/>
        <v>0</v>
      </c>
      <c r="I20" s="21">
        <f t="shared" si="2"/>
        <v>0</v>
      </c>
      <c r="J20" s="26" t="e">
        <f t="shared" si="3"/>
        <v>#DIV/0!</v>
      </c>
    </row>
    <row r="21" spans="2:10" x14ac:dyDescent="0.15">
      <c r="B21" s="7"/>
      <c r="C21" s="6"/>
      <c r="D21" s="6"/>
      <c r="E21" s="6"/>
      <c r="F21" s="5"/>
      <c r="G21" s="17">
        <f t="shared" si="0"/>
        <v>0</v>
      </c>
      <c r="H21" s="20">
        <f t="shared" si="1"/>
        <v>0</v>
      </c>
      <c r="I21" s="21">
        <f t="shared" si="2"/>
        <v>0</v>
      </c>
      <c r="J21" s="26" t="e">
        <f t="shared" si="3"/>
        <v>#DIV/0!</v>
      </c>
    </row>
    <row r="22" spans="2:10" x14ac:dyDescent="0.15">
      <c r="B22" s="7"/>
      <c r="C22" s="6"/>
      <c r="D22" s="6"/>
      <c r="E22" s="6"/>
      <c r="F22" s="5"/>
      <c r="G22" s="17">
        <f t="shared" si="0"/>
        <v>0</v>
      </c>
      <c r="H22" s="20">
        <f t="shared" si="1"/>
        <v>0</v>
      </c>
      <c r="I22" s="21">
        <f t="shared" si="2"/>
        <v>0</v>
      </c>
      <c r="J22" s="26" t="e">
        <f t="shared" si="3"/>
        <v>#DIV/0!</v>
      </c>
    </row>
    <row r="23" spans="2:10" x14ac:dyDescent="0.15">
      <c r="B23" s="7"/>
      <c r="C23" s="6"/>
      <c r="D23" s="6"/>
      <c r="E23" s="6"/>
      <c r="F23" s="5"/>
      <c r="G23" s="17">
        <f t="shared" si="0"/>
        <v>0</v>
      </c>
      <c r="H23" s="20">
        <f t="shared" si="1"/>
        <v>0</v>
      </c>
      <c r="I23" s="21">
        <f t="shared" si="2"/>
        <v>0</v>
      </c>
      <c r="J23" s="26" t="e">
        <f t="shared" si="3"/>
        <v>#DIV/0!</v>
      </c>
    </row>
    <row r="24" spans="2:10" ht="14.25" thickBot="1" x14ac:dyDescent="0.2">
      <c r="B24" s="7"/>
      <c r="C24" s="6"/>
      <c r="D24" s="6"/>
      <c r="E24" s="8"/>
      <c r="F24" s="9"/>
      <c r="G24" s="22">
        <f t="shared" si="0"/>
        <v>0</v>
      </c>
      <c r="H24" s="20">
        <f t="shared" si="1"/>
        <v>0</v>
      </c>
      <c r="I24" s="23">
        <f t="shared" si="2"/>
        <v>0</v>
      </c>
      <c r="J24" s="27" t="e">
        <f t="shared" si="3"/>
        <v>#DIV/0!</v>
      </c>
    </row>
    <row r="25" spans="2:10" ht="14.25" thickBot="1" x14ac:dyDescent="0.2">
      <c r="E25" s="15" t="s">
        <v>18</v>
      </c>
      <c r="F25" s="16"/>
      <c r="G25" s="24">
        <f>SUM(G5:G24)</f>
        <v>23500000</v>
      </c>
      <c r="H25" s="24">
        <f>SUM(H5:H24)</f>
        <v>30750000</v>
      </c>
      <c r="I25" s="24">
        <f>SUM(I5:I24)</f>
        <v>7250000</v>
      </c>
      <c r="J25" s="25">
        <f t="shared" si="3"/>
        <v>0.30851063829787234</v>
      </c>
    </row>
  </sheetData>
  <sheetProtection sheet="1" objects="1" scenarios="1"/>
  <phoneticPr fontId="1"/>
  <conditionalFormatting sqref="J6:J24">
    <cfRule type="containsErrors" dxfId="0" priority="1">
      <formula>ISERROR(J6)</formula>
    </cfRule>
  </conditionalFormatting>
  <dataValidations count="2">
    <dataValidation type="textLength" imeMode="off" allowBlank="1" showErrorMessage="1" error="7桁のみ入力可能です。アルファベット1桁-半角数字5桁で入力してください。" sqref="C5:C24">
      <formula1>7</formula1>
      <formula2>7</formula2>
    </dataValidation>
    <dataValidation type="textLength" allowBlank="1" showErrorMessage="1" error="7桁のみ入力可能です。アルファベット1桁-半角数字5桁で入力してください。" sqref="C1:C3 C25:C1048576">
      <formula1>7</formula1>
      <formula2>7</formula2>
    </dataValidation>
  </dataValidations>
  <pageMargins left="0.7" right="0.7" top="0.75" bottom="0.75" header="0.3" footer="0.3"/>
  <pageSetup paperSize="9" orientation="portrait" verticalDpi="0" r:id="rId1"/>
  <ignoredErrors>
    <ignoredError sqref="J15:J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設定前</vt:lpstr>
      <vt:lpstr>設定後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BizClip</dc:creator>
  <cp:lastModifiedBy>Fujiwara Makoto</cp:lastModifiedBy>
  <dcterms:created xsi:type="dcterms:W3CDTF">2015-12-15T04:14:23Z</dcterms:created>
  <dcterms:modified xsi:type="dcterms:W3CDTF">2020-04-06T02:38:15Z</dcterms:modified>
</cp:coreProperties>
</file>